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640" activeTab="0"/>
  </bookViews>
  <sheets>
    <sheet name="Прейскурант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<sst xmlns="http://schemas.openxmlformats.org/spreadsheetml/2006/main" count="71" uniqueCount="49">
  <si>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в том числе</t>
  </si>
  <si>
    <t>час</t>
  </si>
  <si>
    <t>к приказу ГЛХУ "Крупский лесхоз"</t>
  </si>
  <si>
    <t>без НДС,руб.</t>
  </si>
  <si>
    <t>(тариф)</t>
  </si>
  <si>
    <t>изм.</t>
  </si>
  <si>
    <t>Ед.</t>
  </si>
  <si>
    <t>цена</t>
  </si>
  <si>
    <t>Отпускная</t>
  </si>
  <si>
    <t>НДС,</t>
  </si>
  <si>
    <t>Цена  с</t>
  </si>
  <si>
    <t>руб</t>
  </si>
  <si>
    <t>мз</t>
  </si>
  <si>
    <t xml:space="preserve"> -свыше 5 до 10 км;</t>
  </si>
  <si>
    <t xml:space="preserve"> -свыше 10 до 16 км;</t>
  </si>
  <si>
    <t xml:space="preserve"> -до 5 км включительно;</t>
  </si>
  <si>
    <t>Услуги по погрузке древесины</t>
  </si>
  <si>
    <t>УРАЛ -4320 с погрузчиком</t>
  </si>
  <si>
    <t>руб.</t>
  </si>
  <si>
    <t>Услуги бензопилы</t>
  </si>
  <si>
    <t xml:space="preserve"> -свыше 16 до 30 км;</t>
  </si>
  <si>
    <t>Услуги по разгрузке древесины</t>
  </si>
  <si>
    <t>Ручная погрузка дров</t>
  </si>
  <si>
    <t>Ручная разгрузка дров</t>
  </si>
  <si>
    <t>МАЗ 5551А2 325АК 5461-5 без прицепа</t>
  </si>
  <si>
    <t>МАЗ 5551А2 325АК 5461-5 с прицепом</t>
  </si>
  <si>
    <t xml:space="preserve"> </t>
  </si>
  <si>
    <t>Наименование услуг</t>
  </si>
  <si>
    <t>Трактор МТЗ-82.1</t>
  </si>
  <si>
    <t>Трактор МТЗ-1221 с тележкой ПЛ-9</t>
  </si>
  <si>
    <t>Услуги   кустореза</t>
  </si>
  <si>
    <t xml:space="preserve">Услуги трактора МТЗ  82.2 ,МТЗ 1221 </t>
  </si>
  <si>
    <t xml:space="preserve"> на расстояние:</t>
  </si>
  <si>
    <t xml:space="preserve"> с тележкой ПЛ-9,по вывозке древесины</t>
  </si>
  <si>
    <t>ПЛ-9 ,гидроманипулятор).</t>
  </si>
  <si>
    <t>УАЗ бортовой 3303</t>
  </si>
  <si>
    <t>ГАЗ-3302-288 (газель)</t>
  </si>
  <si>
    <t>МАЗ 6422А-320 с полуприцепом</t>
  </si>
  <si>
    <t>МАЗ  6303 с прицепом и погрузчиком</t>
  </si>
  <si>
    <t>Услуги по грузовым перевозкам:</t>
  </si>
  <si>
    <t xml:space="preserve"> Услуги Амкодор 352 Л</t>
  </si>
  <si>
    <t>Услуги гужевого транспорта</t>
  </si>
  <si>
    <t xml:space="preserve">Приложение  </t>
  </si>
  <si>
    <t>Отпускные цены на услуги,оказываемые лесхозом</t>
  </si>
  <si>
    <t xml:space="preserve">(трактор МТЗ.82.2,МТЗ 1221 с тележкой </t>
  </si>
  <si>
    <t>(трактор МТЗ.82.2,МТЗ 1221 с тележкой</t>
  </si>
  <si>
    <t xml:space="preserve">   Прейскурант № 11</t>
  </si>
  <si>
    <t>ГАЗ-А-21 R 32</t>
  </si>
  <si>
    <t>30.12.2016 №381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</si>
</sst>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* #,##0_);_(* \(#,##0\);_(* &quot;-&quot;_);_(@_)"/>
    <numFmt numFmtId="170" formatCode="_(&quot;Php&quot;* #,##0.00_);_(&quot;Php&quot;* \(#,##0.00\);_(&quot;Php&quot;* &quot;-&quot;??_);_(@_)"/>
    <numFmt numFmtId="171" formatCode="_(* #,##0.00_);_(* \(#,##0.00\);_(* &quot;-&quot;??_);_(@_)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0.0000000"/>
  </numFmts>
  <fonts count="38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33" borderId="18" xfId="0" applyFont="1" applyFill="1" applyBorder="1" applyAlignment="1">
      <alignment/>
    </xf>
    <xf numFmtId="2" fontId="3" fillId="0" borderId="18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SheetLayoutView="100" zoomScalePageLayoutView="0" workbookViewId="0" topLeftCell="A1">
      <selection activeCell="J6" sqref="J6"/>
    </sheetView>
  </sheetViews>
  <sheetFormatPr defaultColWidth="9.00390625" defaultRowHeight="12.75"/>
  <cols>
    <col min="1" max="1" width="4.375" style="0" customWidth="1"/>
    <col min="2" max="2" width="51.875" style="0" customWidth="1"/>
    <col min="3" max="3" width="5.375" style="0" customWidth="1"/>
    <col min="4" max="4" width="15.375" style="0" customWidth="1"/>
    <col min="5" max="5" width="10.75390625" style="0" customWidth="1"/>
    <col min="6" max="6" width="13.75390625" style="0" customWidth="1"/>
  </cols>
  <sheetData>
    <row r="1" spans="1:6" ht="18">
      <c r="A1" s="1" t="s">
        <v>26</v>
      </c>
      <c r="B1" s="1"/>
      <c r="C1" s="1" t="s">
        <v>42</v>
      </c>
      <c r="D1" s="1"/>
      <c r="E1" s="1"/>
      <c r="F1" s="1"/>
    </row>
    <row r="2" spans="1:6" ht="18">
      <c r="A2" s="1"/>
      <c r="B2" s="1"/>
      <c r="C2" s="1" t="s">
        <v>2</v>
      </c>
      <c r="D2" s="1"/>
      <c r="E2" s="1"/>
      <c r="F2" s="1"/>
    </row>
    <row r="3" spans="1:6" ht="18">
      <c r="A3" s="1"/>
      <c r="B3" s="1"/>
      <c r="C3" s="1" t="s">
        <v>48</v>
      </c>
      <c r="D3" s="1"/>
      <c r="E3" s="1"/>
      <c r="F3" s="1"/>
    </row>
    <row r="4" spans="1:6" ht="18">
      <c r="A4" s="1"/>
      <c r="B4" s="1"/>
      <c r="C4" s="1"/>
      <c r="D4" s="1"/>
      <c r="E4" s="1"/>
      <c r="F4" s="1"/>
    </row>
    <row r="5" spans="1:6" ht="18">
      <c r="A5" s="1"/>
      <c r="B5" s="1" t="s">
        <v>46</v>
      </c>
      <c r="C5" s="1"/>
      <c r="D5" s="1"/>
      <c r="E5" s="1"/>
      <c r="F5" s="1"/>
    </row>
    <row r="6" spans="1:6" ht="18">
      <c r="A6" s="41" t="s">
        <v>43</v>
      </c>
      <c r="B6" s="41"/>
      <c r="C6" s="41"/>
      <c r="D6" s="41"/>
      <c r="E6" s="41"/>
      <c r="F6" s="41"/>
    </row>
    <row r="7" spans="1:6" ht="18">
      <c r="A7" s="3"/>
      <c r="B7" s="4"/>
      <c r="C7" s="5" t="s">
        <v>6</v>
      </c>
      <c r="D7" s="6" t="s">
        <v>8</v>
      </c>
      <c r="E7" s="5"/>
      <c r="F7" s="7" t="s">
        <v>10</v>
      </c>
    </row>
    <row r="8" spans="1:6" ht="18">
      <c r="A8" s="8"/>
      <c r="B8" s="9" t="s">
        <v>27</v>
      </c>
      <c r="C8" s="10"/>
      <c r="D8" s="11" t="s">
        <v>7</v>
      </c>
      <c r="E8" s="10" t="s">
        <v>9</v>
      </c>
      <c r="F8" s="12" t="s">
        <v>9</v>
      </c>
    </row>
    <row r="9" spans="1:6" ht="18">
      <c r="A9" s="13"/>
      <c r="B9" s="9"/>
      <c r="C9" s="10"/>
      <c r="D9" s="11" t="s">
        <v>4</v>
      </c>
      <c r="E9" s="10" t="s">
        <v>18</v>
      </c>
      <c r="F9" s="12" t="s">
        <v>11</v>
      </c>
    </row>
    <row r="10" spans="1:6" ht="18">
      <c r="A10" s="14"/>
      <c r="B10" s="15"/>
      <c r="C10" s="16" t="s">
        <v>5</v>
      </c>
      <c r="D10" s="15" t="s">
        <v>3</v>
      </c>
      <c r="E10" s="16"/>
      <c r="F10" s="17"/>
    </row>
    <row r="11" spans="1:6" ht="18">
      <c r="A11" s="14"/>
      <c r="B11" s="32" t="s">
        <v>39</v>
      </c>
      <c r="C11" s="16"/>
      <c r="D11" s="15"/>
      <c r="E11" s="16"/>
      <c r="F11" s="17"/>
    </row>
    <row r="12" spans="1:6" ht="18">
      <c r="A12" s="14"/>
      <c r="B12" s="32" t="s">
        <v>0</v>
      </c>
      <c r="C12" s="16"/>
      <c r="D12" s="15"/>
      <c r="E12" s="16"/>
      <c r="F12" s="17"/>
    </row>
    <row r="13" spans="1:6" ht="18">
      <c r="A13" s="18">
        <v>1</v>
      </c>
      <c r="B13" s="18" t="s">
        <v>17</v>
      </c>
      <c r="C13" s="18" t="s">
        <v>1</v>
      </c>
      <c r="D13" s="34">
        <v>58</v>
      </c>
      <c r="E13" s="34">
        <f>D13*20%</f>
        <v>11.600000000000001</v>
      </c>
      <c r="F13" s="34">
        <f>D13+E13</f>
        <v>69.6</v>
      </c>
    </row>
    <row r="14" spans="1:6" ht="18">
      <c r="A14" s="18">
        <v>2</v>
      </c>
      <c r="B14" s="18" t="s">
        <v>38</v>
      </c>
      <c r="C14" s="18" t="s">
        <v>1</v>
      </c>
      <c r="D14" s="34">
        <v>75</v>
      </c>
      <c r="E14" s="34">
        <f aca="true" t="shared" si="0" ref="E14:E22">D14*20%</f>
        <v>15</v>
      </c>
      <c r="F14" s="34">
        <f aca="true" t="shared" si="1" ref="F14:F22">D14+E14</f>
        <v>90</v>
      </c>
    </row>
    <row r="15" spans="1:6" ht="18">
      <c r="A15" s="18">
        <v>3</v>
      </c>
      <c r="B15" s="18" t="s">
        <v>37</v>
      </c>
      <c r="C15" s="18" t="s">
        <v>1</v>
      </c>
      <c r="D15" s="34">
        <v>75</v>
      </c>
      <c r="E15" s="34">
        <f t="shared" si="0"/>
        <v>15</v>
      </c>
      <c r="F15" s="34">
        <f t="shared" si="1"/>
        <v>90</v>
      </c>
    </row>
    <row r="16" spans="1:6" ht="18">
      <c r="A16" s="18">
        <v>4</v>
      </c>
      <c r="B16" s="18" t="s">
        <v>35</v>
      </c>
      <c r="C16" s="18" t="s">
        <v>1</v>
      </c>
      <c r="D16" s="34">
        <v>32</v>
      </c>
      <c r="E16" s="34">
        <f t="shared" si="0"/>
        <v>6.4</v>
      </c>
      <c r="F16" s="34">
        <f t="shared" si="1"/>
        <v>38.4</v>
      </c>
    </row>
    <row r="17" spans="1:6" ht="18">
      <c r="A17" s="18">
        <v>5</v>
      </c>
      <c r="B17" s="33" t="s">
        <v>36</v>
      </c>
      <c r="C17" s="18" t="s">
        <v>1</v>
      </c>
      <c r="D17" s="34">
        <v>29</v>
      </c>
      <c r="E17" s="34">
        <f t="shared" si="0"/>
        <v>5.800000000000001</v>
      </c>
      <c r="F17" s="34">
        <f t="shared" si="1"/>
        <v>34.8</v>
      </c>
    </row>
    <row r="18" spans="1:6" ht="18">
      <c r="A18" s="18">
        <v>6</v>
      </c>
      <c r="B18" s="33" t="s">
        <v>47</v>
      </c>
      <c r="C18" s="18" t="s">
        <v>1</v>
      </c>
      <c r="D18" s="34">
        <v>66</v>
      </c>
      <c r="E18" s="34">
        <f>D18*20%</f>
        <v>13.200000000000001</v>
      </c>
      <c r="F18" s="34">
        <f>D18+E18</f>
        <v>79.2</v>
      </c>
    </row>
    <row r="19" spans="1:6" ht="18">
      <c r="A19" s="18">
        <v>7</v>
      </c>
      <c r="B19" s="18" t="s">
        <v>28</v>
      </c>
      <c r="C19" s="18" t="s">
        <v>1</v>
      </c>
      <c r="D19" s="34">
        <v>25</v>
      </c>
      <c r="E19" s="34">
        <f t="shared" si="0"/>
        <v>5</v>
      </c>
      <c r="F19" s="34">
        <f t="shared" si="1"/>
        <v>30</v>
      </c>
    </row>
    <row r="20" spans="1:6" ht="18">
      <c r="A20" s="18">
        <v>8</v>
      </c>
      <c r="B20" s="18" t="s">
        <v>24</v>
      </c>
      <c r="C20" s="18" t="s">
        <v>1</v>
      </c>
      <c r="D20" s="34">
        <v>55</v>
      </c>
      <c r="E20" s="34">
        <f t="shared" si="0"/>
        <v>11</v>
      </c>
      <c r="F20" s="34">
        <f t="shared" si="1"/>
        <v>66</v>
      </c>
    </row>
    <row r="21" spans="1:6" ht="18">
      <c r="A21" s="18">
        <v>9</v>
      </c>
      <c r="B21" s="18" t="s">
        <v>25</v>
      </c>
      <c r="C21" s="18" t="s">
        <v>1</v>
      </c>
      <c r="D21" s="34">
        <v>61</v>
      </c>
      <c r="E21" s="34">
        <f t="shared" si="0"/>
        <v>12.200000000000001</v>
      </c>
      <c r="F21" s="34">
        <f t="shared" si="1"/>
        <v>73.2</v>
      </c>
    </row>
    <row r="22" spans="1:6" ht="18">
      <c r="A22" s="18">
        <v>10</v>
      </c>
      <c r="B22" s="18" t="s">
        <v>29</v>
      </c>
      <c r="C22" s="18" t="s">
        <v>1</v>
      </c>
      <c r="D22" s="34">
        <v>46</v>
      </c>
      <c r="E22" s="34">
        <f t="shared" si="0"/>
        <v>9.200000000000001</v>
      </c>
      <c r="F22" s="34">
        <f t="shared" si="1"/>
        <v>55.2</v>
      </c>
    </row>
    <row r="23" spans="1:6" ht="18">
      <c r="A23" s="3">
        <v>11</v>
      </c>
      <c r="B23" s="23" t="s">
        <v>31</v>
      </c>
      <c r="C23" s="24"/>
      <c r="D23" s="3"/>
      <c r="E23" s="25"/>
      <c r="F23" s="25"/>
    </row>
    <row r="24" spans="1:6" ht="18">
      <c r="A24" s="8"/>
      <c r="B24" s="20" t="s">
        <v>33</v>
      </c>
      <c r="C24" s="26"/>
      <c r="D24" s="8"/>
      <c r="E24" s="27"/>
      <c r="F24" s="27"/>
    </row>
    <row r="25" spans="1:6" ht="18">
      <c r="A25" s="8"/>
      <c r="B25" s="20" t="s">
        <v>32</v>
      </c>
      <c r="C25" s="26"/>
      <c r="D25" s="8"/>
      <c r="E25" s="27"/>
      <c r="F25" s="27"/>
    </row>
    <row r="26" spans="1:6" ht="18">
      <c r="A26" s="8"/>
      <c r="B26" s="20" t="s">
        <v>15</v>
      </c>
      <c r="C26" s="26" t="s">
        <v>12</v>
      </c>
      <c r="D26" s="35">
        <v>3.8</v>
      </c>
      <c r="E26" s="36">
        <f>D26*20%</f>
        <v>0.76</v>
      </c>
      <c r="F26" s="36">
        <f>D26+E26</f>
        <v>4.56</v>
      </c>
    </row>
    <row r="27" spans="1:6" ht="18">
      <c r="A27" s="8"/>
      <c r="B27" s="20" t="s">
        <v>13</v>
      </c>
      <c r="C27" s="26" t="s">
        <v>12</v>
      </c>
      <c r="D27" s="35">
        <v>7.7</v>
      </c>
      <c r="E27" s="36">
        <f>D27*20%</f>
        <v>1.54</v>
      </c>
      <c r="F27" s="36">
        <f>D27+E27</f>
        <v>9.24</v>
      </c>
    </row>
    <row r="28" spans="1:6" ht="18">
      <c r="A28" s="14"/>
      <c r="B28" s="20" t="s">
        <v>14</v>
      </c>
      <c r="C28" s="26" t="s">
        <v>12</v>
      </c>
      <c r="D28" s="35">
        <v>9.9</v>
      </c>
      <c r="E28" s="36">
        <f>D28*20%</f>
        <v>1.9800000000000002</v>
      </c>
      <c r="F28" s="36">
        <f>D28+E28</f>
        <v>11.88</v>
      </c>
    </row>
    <row r="29" spans="1:6" ht="18.75" thickBot="1">
      <c r="A29" s="8"/>
      <c r="B29" s="20" t="s">
        <v>20</v>
      </c>
      <c r="C29" s="26" t="s">
        <v>12</v>
      </c>
      <c r="D29" s="37">
        <v>17.4</v>
      </c>
      <c r="E29" s="36">
        <f>D29*20%</f>
        <v>3.48</v>
      </c>
      <c r="F29" s="36">
        <f>D29+E29</f>
        <v>20.88</v>
      </c>
    </row>
    <row r="30" spans="1:6" ht="18">
      <c r="A30" s="3">
        <v>12</v>
      </c>
      <c r="B30" s="23" t="s">
        <v>16</v>
      </c>
      <c r="C30" s="29"/>
      <c r="D30" s="21"/>
      <c r="E30" s="29"/>
      <c r="F30" s="30"/>
    </row>
    <row r="31" spans="1:6" ht="18">
      <c r="A31" s="8"/>
      <c r="B31" s="20" t="s">
        <v>45</v>
      </c>
      <c r="C31" s="13" t="s">
        <v>12</v>
      </c>
      <c r="D31" s="38">
        <v>2.15</v>
      </c>
      <c r="E31" s="35">
        <f>D31*20%</f>
        <v>0.43</v>
      </c>
      <c r="F31" s="36">
        <f>D31+E31</f>
        <v>2.58</v>
      </c>
    </row>
    <row r="32" spans="1:6" ht="18">
      <c r="A32" s="8"/>
      <c r="B32" s="20" t="s">
        <v>34</v>
      </c>
      <c r="C32" s="13"/>
      <c r="D32" s="21"/>
      <c r="E32" s="28"/>
      <c r="F32" s="27"/>
    </row>
    <row r="33" spans="1:6" ht="18">
      <c r="A33" s="3">
        <v>13</v>
      </c>
      <c r="B33" s="23" t="s">
        <v>21</v>
      </c>
      <c r="C33" s="29"/>
      <c r="D33" s="22"/>
      <c r="E33" s="29"/>
      <c r="F33" s="25"/>
    </row>
    <row r="34" spans="1:6" ht="20.25" customHeight="1">
      <c r="A34" s="8"/>
      <c r="B34" s="20" t="s">
        <v>44</v>
      </c>
      <c r="C34" s="13" t="s">
        <v>12</v>
      </c>
      <c r="D34" s="38">
        <v>1.3</v>
      </c>
      <c r="E34" s="35">
        <f>D34*20%</f>
        <v>0.26</v>
      </c>
      <c r="F34" s="36">
        <f>D34+E34</f>
        <v>1.56</v>
      </c>
    </row>
    <row r="35" spans="1:6" ht="18">
      <c r="A35" s="14"/>
      <c r="B35" s="32" t="s">
        <v>34</v>
      </c>
      <c r="C35" s="28"/>
      <c r="D35" s="39"/>
      <c r="E35" s="37"/>
      <c r="F35" s="40"/>
    </row>
    <row r="36" spans="1:6" ht="18">
      <c r="A36" s="18">
        <v>14</v>
      </c>
      <c r="B36" s="18" t="s">
        <v>40</v>
      </c>
      <c r="C36" s="18" t="s">
        <v>1</v>
      </c>
      <c r="D36" s="34">
        <v>65</v>
      </c>
      <c r="E36" s="34">
        <f aca="true" t="shared" si="2" ref="E36:E41">D36*20%</f>
        <v>13</v>
      </c>
      <c r="F36" s="34">
        <f aca="true" t="shared" si="3" ref="F36:F41">D36+E36</f>
        <v>78</v>
      </c>
    </row>
    <row r="37" spans="1:6" ht="18">
      <c r="A37" s="18">
        <v>15</v>
      </c>
      <c r="B37" s="31" t="s">
        <v>19</v>
      </c>
      <c r="C37" s="19" t="s">
        <v>1</v>
      </c>
      <c r="D37" s="34">
        <v>14.4</v>
      </c>
      <c r="E37" s="34">
        <f t="shared" si="2"/>
        <v>2.8800000000000003</v>
      </c>
      <c r="F37" s="34">
        <f t="shared" si="3"/>
        <v>17.28</v>
      </c>
    </row>
    <row r="38" spans="1:6" ht="18">
      <c r="A38" s="18">
        <v>16</v>
      </c>
      <c r="B38" s="31" t="s">
        <v>41</v>
      </c>
      <c r="C38" s="19" t="s">
        <v>1</v>
      </c>
      <c r="D38" s="34">
        <v>2.4</v>
      </c>
      <c r="E38" s="34">
        <f t="shared" si="2"/>
        <v>0.48</v>
      </c>
      <c r="F38" s="34">
        <f t="shared" si="3"/>
        <v>2.88</v>
      </c>
    </row>
    <row r="39" spans="1:6" ht="18">
      <c r="A39" s="18">
        <v>17</v>
      </c>
      <c r="B39" s="31" t="s">
        <v>30</v>
      </c>
      <c r="C39" s="19" t="s">
        <v>1</v>
      </c>
      <c r="D39" s="34">
        <v>4.2</v>
      </c>
      <c r="E39" s="34">
        <f t="shared" si="2"/>
        <v>0.8400000000000001</v>
      </c>
      <c r="F39" s="34">
        <f t="shared" si="3"/>
        <v>5.04</v>
      </c>
    </row>
    <row r="40" spans="1:6" ht="18">
      <c r="A40" s="18">
        <v>18</v>
      </c>
      <c r="B40" s="31" t="s">
        <v>22</v>
      </c>
      <c r="C40" s="19" t="s">
        <v>12</v>
      </c>
      <c r="D40" s="34">
        <v>3</v>
      </c>
      <c r="E40" s="34">
        <f t="shared" si="2"/>
        <v>0.6000000000000001</v>
      </c>
      <c r="F40" s="34">
        <f t="shared" si="3"/>
        <v>3.6</v>
      </c>
    </row>
    <row r="41" spans="1:6" ht="18">
      <c r="A41" s="18">
        <v>19</v>
      </c>
      <c r="B41" s="31" t="s">
        <v>23</v>
      </c>
      <c r="C41" s="19" t="s">
        <v>12</v>
      </c>
      <c r="D41" s="34">
        <v>2.04</v>
      </c>
      <c r="E41" s="34">
        <f t="shared" si="2"/>
        <v>0.40800000000000003</v>
      </c>
      <c r="F41" s="34">
        <f t="shared" si="3"/>
        <v>2.448</v>
      </c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</sheetData>
  <sheetProtection/>
  <mergeCells count="1">
    <mergeCell ref="A6:F6"/>
  </mergeCells>
  <printOptions/>
  <pageMargins left="0.28" right="0.21" top="0.53" bottom="0.5" header="0.5" footer="0.5"/>
  <pageSetup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гл_экономист</cp:lastModifiedBy>
  <cp:lastPrinted>2016-12-30T07:58:57Z</cp:lastPrinted>
  <dcterms:created xsi:type="dcterms:W3CDTF">2010-06-04T08:42:18Z</dcterms:created>
  <dcterms:modified xsi:type="dcterms:W3CDTF">2017-01-12T12:15:22Z</dcterms:modified>
  <cp:category/>
  <cp:version/>
  <cp:contentType/>
  <cp:contentStatus/>
</cp:coreProperties>
</file>